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320" windowHeight="9975"/>
  </bookViews>
  <sheets>
    <sheet name="среда2" sheetId="14" r:id="rId1"/>
  </sheets>
  <calcPr calcId="124519"/>
</workbook>
</file>

<file path=xl/calcChain.xml><?xml version="1.0" encoding="utf-8"?>
<calcChain xmlns="http://schemas.openxmlformats.org/spreadsheetml/2006/main">
  <c r="O82" i="14"/>
  <c r="N82"/>
  <c r="M82"/>
  <c r="L82"/>
  <c r="K82"/>
  <c r="J82"/>
  <c r="I82"/>
  <c r="H82"/>
  <c r="G82"/>
  <c r="O64"/>
  <c r="N64"/>
  <c r="M64"/>
  <c r="L64"/>
  <c r="K64"/>
  <c r="J64"/>
  <c r="I64"/>
  <c r="H64"/>
  <c r="G64"/>
  <c r="F64"/>
  <c r="E64"/>
  <c r="D64"/>
  <c r="C64"/>
  <c r="O32"/>
  <c r="N32"/>
  <c r="M32"/>
  <c r="L32"/>
  <c r="K32"/>
  <c r="J32"/>
  <c r="I32"/>
  <c r="H32"/>
  <c r="G32"/>
  <c r="F32"/>
  <c r="E32"/>
  <c r="D32"/>
  <c r="C32"/>
  <c r="C84" l="1"/>
  <c r="D84"/>
  <c r="E84"/>
  <c r="F84"/>
  <c r="G84"/>
  <c r="H84"/>
  <c r="I84"/>
  <c r="J84"/>
  <c r="K84"/>
  <c r="L84"/>
  <c r="M84"/>
  <c r="N84"/>
  <c r="O84"/>
</calcChain>
</file>

<file path=xl/sharedStrings.xml><?xml version="1.0" encoding="utf-8"?>
<sst xmlns="http://schemas.openxmlformats.org/spreadsheetml/2006/main" count="113" uniqueCount="111">
  <si>
    <t>№ рецеп.</t>
  </si>
  <si>
    <t>Прием пищи, наименование блюда</t>
  </si>
  <si>
    <t>масса порции</t>
  </si>
  <si>
    <t>энергетическая ценность</t>
  </si>
  <si>
    <t>витамины(мг)</t>
  </si>
  <si>
    <t>минеральные вещества(мг)</t>
  </si>
  <si>
    <t>Б</t>
  </si>
  <si>
    <t>Ж</t>
  </si>
  <si>
    <t>У</t>
  </si>
  <si>
    <t>пищевые вещества (г)</t>
  </si>
  <si>
    <t>В1</t>
  </si>
  <si>
    <t>С</t>
  </si>
  <si>
    <t>А</t>
  </si>
  <si>
    <t>Е</t>
  </si>
  <si>
    <t>Са</t>
  </si>
  <si>
    <t>P</t>
  </si>
  <si>
    <t>Mg</t>
  </si>
  <si>
    <t>Fe</t>
  </si>
  <si>
    <t>94//2013</t>
  </si>
  <si>
    <t>Завтрак</t>
  </si>
  <si>
    <t>батон нарезной-15</t>
  </si>
  <si>
    <t>масло сливочное-5</t>
  </si>
  <si>
    <t>501//2013</t>
  </si>
  <si>
    <t xml:space="preserve">Кофейный напиток с молоком </t>
  </si>
  <si>
    <t>сахар-10</t>
  </si>
  <si>
    <t>молоко-160</t>
  </si>
  <si>
    <t>109//2013</t>
  </si>
  <si>
    <t>хлеб ржаной-20</t>
  </si>
  <si>
    <t>112//2013</t>
  </si>
  <si>
    <t>ИТОГО за завтрак</t>
  </si>
  <si>
    <t>Возрастная категория: 12-18 лет</t>
  </si>
  <si>
    <t>11//2015</t>
  </si>
  <si>
    <t>морковь-12,5</t>
  </si>
  <si>
    <t>лук репчатый-12</t>
  </si>
  <si>
    <t>томатное пюре-1,5</t>
  </si>
  <si>
    <t>масло растительное-5</t>
  </si>
  <si>
    <t>493//2013</t>
  </si>
  <si>
    <t>Чай с сахаром</t>
  </si>
  <si>
    <t>чай-1</t>
  </si>
  <si>
    <t>сахар-15</t>
  </si>
  <si>
    <t>111//2013</t>
  </si>
  <si>
    <t>батон нарезной-40</t>
  </si>
  <si>
    <t>хлеб ржаной-30</t>
  </si>
  <si>
    <t>ИТОГО за обед:</t>
  </si>
  <si>
    <t>Полдник</t>
  </si>
  <si>
    <t>итого за полдник</t>
  </si>
  <si>
    <t>ВСЕГО за день:</t>
  </si>
  <si>
    <t>Обед</t>
  </si>
  <si>
    <t>Сезон: осенне-зимний</t>
  </si>
  <si>
    <t>Банан</t>
  </si>
  <si>
    <t>банан-200</t>
  </si>
  <si>
    <t>1//2009</t>
  </si>
  <si>
    <t>Винегрет овощной</t>
  </si>
  <si>
    <t>картофель-17,64</t>
  </si>
  <si>
    <t>свёкла-11,4</t>
  </si>
  <si>
    <t>морковь-7,8</t>
  </si>
  <si>
    <t>огурцы соленые-22,8</t>
  </si>
  <si>
    <t>лук репчатый-10,8</t>
  </si>
  <si>
    <t>масло растительное-6</t>
  </si>
  <si>
    <t>Компот из с/фруктов</t>
  </si>
  <si>
    <t>500//2009</t>
  </si>
  <si>
    <t>сахар-20</t>
  </si>
  <si>
    <t>Батон нарезной</t>
  </si>
  <si>
    <t>Хлеб ржаной</t>
  </si>
  <si>
    <t>сахар-3</t>
  </si>
  <si>
    <t>сахар-2,5</t>
  </si>
  <si>
    <t>335//2009</t>
  </si>
  <si>
    <t>масло сливочное-3,75</t>
  </si>
  <si>
    <t>Бутерброд с сыром</t>
  </si>
  <si>
    <t>009//2009</t>
  </si>
  <si>
    <t>кофейный напиток-5,</t>
  </si>
  <si>
    <t>Салат из свежей капусты</t>
  </si>
  <si>
    <t>310//2013</t>
  </si>
  <si>
    <t>-</t>
  </si>
  <si>
    <t>капуста-100</t>
  </si>
  <si>
    <t>лук-5</t>
  </si>
  <si>
    <t>морковь-5</t>
  </si>
  <si>
    <t>масло растительное-3</t>
  </si>
  <si>
    <t>говядина-114,8</t>
  </si>
  <si>
    <t>масло сливочное-6,9</t>
  </si>
  <si>
    <t>хлеб пшеничный-18,81</t>
  </si>
  <si>
    <t>сухари-10,9</t>
  </si>
  <si>
    <t>лук репчатый-10</t>
  </si>
  <si>
    <t>Неделя:вторая</t>
  </si>
  <si>
    <t>сыр российский-16</t>
  </si>
  <si>
    <t>День:среда</t>
  </si>
  <si>
    <t>Омлет натуральный</t>
  </si>
  <si>
    <t>яйцо-123,2</t>
  </si>
  <si>
    <t>молоко-77</t>
  </si>
  <si>
    <t>масло сливочное-15,4</t>
  </si>
  <si>
    <t>Суп картофел. с макаронными изделиями</t>
  </si>
  <si>
    <t>Котлеты с подливкой</t>
  </si>
  <si>
    <t>молоко-22,7</t>
  </si>
  <si>
    <t>Каша гречневая с маслом</t>
  </si>
  <si>
    <t>каша гречневая-85,68</t>
  </si>
  <si>
    <t>масло сливочное-6,3</t>
  </si>
  <si>
    <t>каомпотная смесь-20</t>
  </si>
  <si>
    <t>Пирожок с капустой</t>
  </si>
  <si>
    <t>мука пшеничная - 34,48</t>
  </si>
  <si>
    <t>яйцо-3</t>
  </si>
  <si>
    <t>соль-0,3</t>
  </si>
  <si>
    <t>дрожжи-1</t>
  </si>
  <si>
    <t>мука на подпыл-1,12</t>
  </si>
  <si>
    <t>масло растительное-0,9</t>
  </si>
  <si>
    <t>яйцо для смазки пирожков-1,3</t>
  </si>
  <si>
    <t>капуста свежая-37,5</t>
  </si>
  <si>
    <t>масло сливочное-1,75</t>
  </si>
  <si>
    <t>яйцо-2,5</t>
  </si>
  <si>
    <t>вермишель-20</t>
  </si>
  <si>
    <t>301//2013</t>
  </si>
  <si>
    <t>302//2015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</si>
</sst>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7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0" fontId="7" fillId="0" borderId="0" xfId="0" applyFont="1" applyBorder="1"/>
    <xf numFmtId="0" fontId="8" fillId="0" borderId="0" xfId="0" applyFont="1" applyBorder="1"/>
    <xf numFmtId="0" fontId="3" fillId="0" borderId="0" xfId="0" applyFont="1" applyBorder="1"/>
    <xf numFmtId="0" fontId="6" fillId="0" borderId="0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3" fillId="0" borderId="2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4"/>
  <sheetViews>
    <sheetView tabSelected="1" workbookViewId="0">
      <selection activeCell="B53" sqref="B53"/>
    </sheetView>
  </sheetViews>
  <sheetFormatPr defaultRowHeight="15"/>
  <cols>
    <col min="2" max="2" width="21.7109375" customWidth="1"/>
    <col min="3" max="15" width="6.7109375" customWidth="1"/>
  </cols>
  <sheetData>
    <row r="1" spans="1:15">
      <c r="A1" s="13" t="s">
        <v>83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>
      <c r="A2" s="13" t="s">
        <v>48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>
      <c r="A3" s="13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>
      <c r="A4" s="13" t="s">
        <v>85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>
      <c r="A5" s="15"/>
      <c r="B5" s="16"/>
      <c r="C5" s="17"/>
      <c r="D5" s="17"/>
      <c r="E5" s="17"/>
      <c r="F5" s="17"/>
      <c r="G5" s="18"/>
      <c r="H5" s="17"/>
      <c r="I5" s="17"/>
      <c r="J5" s="17"/>
      <c r="K5" s="17"/>
      <c r="L5" s="17"/>
      <c r="M5" s="17"/>
      <c r="N5" s="17"/>
      <c r="O5" s="17"/>
    </row>
    <row r="6" spans="1:15" ht="32.25">
      <c r="A6" s="19" t="s">
        <v>0</v>
      </c>
      <c r="B6" s="6" t="s">
        <v>1</v>
      </c>
      <c r="C6" s="6" t="s">
        <v>2</v>
      </c>
      <c r="D6" s="26" t="s">
        <v>9</v>
      </c>
      <c r="E6" s="26"/>
      <c r="F6" s="26"/>
      <c r="G6" s="21" t="s">
        <v>3</v>
      </c>
      <c r="H6" s="26" t="s">
        <v>4</v>
      </c>
      <c r="I6" s="26"/>
      <c r="J6" s="26"/>
      <c r="K6" s="26"/>
      <c r="L6" s="26" t="s">
        <v>5</v>
      </c>
      <c r="M6" s="26"/>
      <c r="N6" s="26"/>
      <c r="O6" s="26"/>
    </row>
    <row r="7" spans="1:15">
      <c r="A7" s="22"/>
      <c r="B7" s="22"/>
      <c r="C7" s="22"/>
      <c r="D7" s="23" t="s">
        <v>6</v>
      </c>
      <c r="E7" s="23" t="s">
        <v>7</v>
      </c>
      <c r="F7" s="23" t="s">
        <v>8</v>
      </c>
      <c r="G7" s="23"/>
      <c r="H7" s="23" t="s">
        <v>10</v>
      </c>
      <c r="I7" s="23" t="s">
        <v>11</v>
      </c>
      <c r="J7" s="23" t="s">
        <v>12</v>
      </c>
      <c r="K7" s="23" t="s">
        <v>13</v>
      </c>
      <c r="L7" s="23" t="s">
        <v>14</v>
      </c>
      <c r="M7" s="23" t="s">
        <v>15</v>
      </c>
      <c r="N7" s="23" t="s">
        <v>16</v>
      </c>
      <c r="O7" s="23" t="s">
        <v>17</v>
      </c>
    </row>
    <row r="8" spans="1:15">
      <c r="A8" s="25">
        <v>1</v>
      </c>
      <c r="B8" s="25">
        <v>2</v>
      </c>
      <c r="C8" s="25">
        <v>3</v>
      </c>
      <c r="D8" s="25">
        <v>4</v>
      </c>
      <c r="E8" s="25">
        <v>5</v>
      </c>
      <c r="F8" s="25">
        <v>6</v>
      </c>
      <c r="G8" s="25">
        <v>7</v>
      </c>
      <c r="H8" s="25">
        <v>8</v>
      </c>
      <c r="I8" s="25">
        <v>9</v>
      </c>
      <c r="J8" s="25">
        <v>10</v>
      </c>
      <c r="K8" s="25">
        <v>11</v>
      </c>
      <c r="L8" s="25">
        <v>12</v>
      </c>
      <c r="M8" s="25">
        <v>13</v>
      </c>
      <c r="N8" s="25">
        <v>14</v>
      </c>
      <c r="O8" s="25">
        <v>15</v>
      </c>
    </row>
    <row r="9" spans="1:15">
      <c r="A9" s="3"/>
      <c r="B9" s="25" t="s">
        <v>19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A10" s="5" t="s">
        <v>18</v>
      </c>
      <c r="B10" s="5" t="s">
        <v>68</v>
      </c>
      <c r="C10" s="5">
        <v>35</v>
      </c>
      <c r="D10" s="5">
        <v>5</v>
      </c>
      <c r="E10" s="5">
        <v>8.1</v>
      </c>
      <c r="F10" s="5">
        <v>7.4</v>
      </c>
      <c r="G10" s="5">
        <v>123</v>
      </c>
      <c r="H10" s="5">
        <v>0.02</v>
      </c>
      <c r="I10" s="5">
        <v>0.1</v>
      </c>
      <c r="J10" s="5">
        <v>0.06</v>
      </c>
      <c r="K10" s="5">
        <v>0.3</v>
      </c>
      <c r="L10" s="5">
        <v>137</v>
      </c>
      <c r="M10" s="5">
        <v>99</v>
      </c>
      <c r="N10" s="5">
        <v>10</v>
      </c>
      <c r="O10" s="5">
        <v>0.3</v>
      </c>
    </row>
    <row r="11" spans="1:15">
      <c r="A11" s="5"/>
      <c r="B11" s="5" t="s">
        <v>84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>
      <c r="A12" s="5"/>
      <c r="B12" s="5" t="s">
        <v>20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>
      <c r="A13" s="5"/>
      <c r="B13" s="5" t="s">
        <v>21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>
      <c r="A14" s="5" t="s">
        <v>72</v>
      </c>
      <c r="B14" s="5" t="s">
        <v>71</v>
      </c>
      <c r="C14" s="5">
        <v>100</v>
      </c>
      <c r="D14" s="5">
        <v>3.93</v>
      </c>
      <c r="E14" s="5">
        <v>0</v>
      </c>
      <c r="F14" s="5">
        <v>17.95</v>
      </c>
      <c r="G14" s="5">
        <v>85.28</v>
      </c>
      <c r="H14" s="5">
        <v>0.13900000000000001</v>
      </c>
      <c r="I14" s="5">
        <v>53.3</v>
      </c>
      <c r="J14" s="5">
        <v>0</v>
      </c>
      <c r="K14" s="12" t="s">
        <v>73</v>
      </c>
      <c r="L14" s="5">
        <v>106.6</v>
      </c>
      <c r="M14" s="5">
        <v>118.08</v>
      </c>
      <c r="N14" s="5">
        <v>55.76</v>
      </c>
      <c r="O14" s="5">
        <v>2.46</v>
      </c>
    </row>
    <row r="15" spans="1:15">
      <c r="A15" s="2"/>
      <c r="B15" s="5" t="s">
        <v>74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>
      <c r="A16" s="2"/>
      <c r="B16" s="5" t="s">
        <v>75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2"/>
      <c r="B17" s="8" t="s">
        <v>76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>
      <c r="A18" s="1"/>
      <c r="B18" s="8" t="s">
        <v>64</v>
      </c>
      <c r="C18" s="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1"/>
      <c r="B19" s="8" t="s">
        <v>77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5" t="s">
        <v>109</v>
      </c>
      <c r="B20" s="5" t="s">
        <v>86</v>
      </c>
      <c r="C20" s="5">
        <v>200</v>
      </c>
      <c r="D20" s="5">
        <v>17.25</v>
      </c>
      <c r="E20" s="5">
        <v>26.8</v>
      </c>
      <c r="F20" s="5">
        <v>4.62</v>
      </c>
      <c r="G20" s="5">
        <v>326.48</v>
      </c>
      <c r="H20" s="5">
        <v>0.12</v>
      </c>
      <c r="I20" s="5">
        <v>0.62</v>
      </c>
      <c r="J20" s="5">
        <v>0.4</v>
      </c>
      <c r="K20" s="5">
        <v>0.92</v>
      </c>
      <c r="L20" s="5">
        <v>163.24</v>
      </c>
      <c r="M20" s="5">
        <v>308</v>
      </c>
      <c r="N20" s="5">
        <v>24.64</v>
      </c>
      <c r="O20" s="5">
        <v>3.08</v>
      </c>
    </row>
    <row r="21" spans="1:15">
      <c r="A21" s="2"/>
      <c r="B21" s="5" t="s">
        <v>87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>
      <c r="A22" s="2"/>
      <c r="B22" s="5" t="s">
        <v>88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>
      <c r="A23" s="2"/>
      <c r="B23" s="5" t="s">
        <v>89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24.75">
      <c r="A24" s="5" t="s">
        <v>22</v>
      </c>
      <c r="B24" s="5" t="s">
        <v>23</v>
      </c>
      <c r="C24" s="5">
        <v>200</v>
      </c>
      <c r="D24" s="5">
        <v>3.2</v>
      </c>
      <c r="E24" s="5">
        <v>2.7</v>
      </c>
      <c r="F24" s="5">
        <v>15.9</v>
      </c>
      <c r="G24" s="5">
        <v>79</v>
      </c>
      <c r="H24" s="5">
        <v>0.04</v>
      </c>
      <c r="I24" s="5">
        <v>1.3</v>
      </c>
      <c r="J24" s="5">
        <v>0.02</v>
      </c>
      <c r="K24" s="5">
        <v>0</v>
      </c>
      <c r="L24" s="5">
        <v>126</v>
      </c>
      <c r="M24" s="5">
        <v>90</v>
      </c>
      <c r="N24" s="5">
        <v>14</v>
      </c>
      <c r="O24" s="2"/>
    </row>
    <row r="25" spans="1:15">
      <c r="A25" s="5"/>
      <c r="B25" s="5" t="s">
        <v>70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2"/>
    </row>
    <row r="26" spans="1:15">
      <c r="A26" s="5"/>
      <c r="B26" s="5" t="s">
        <v>25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>
      <c r="A27" s="5"/>
      <c r="B27" s="5" t="s">
        <v>24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2"/>
    </row>
    <row r="28" spans="1:15">
      <c r="A28" s="5" t="s">
        <v>26</v>
      </c>
      <c r="B28" s="5" t="s">
        <v>63</v>
      </c>
      <c r="C28" s="5">
        <v>20</v>
      </c>
      <c r="D28" s="5">
        <v>1.32</v>
      </c>
      <c r="E28" s="5">
        <v>0.24</v>
      </c>
      <c r="F28" s="5">
        <v>6.68</v>
      </c>
      <c r="G28" s="5">
        <v>34.799999999999997</v>
      </c>
      <c r="H28" s="5">
        <v>3.5999999999999997E-2</v>
      </c>
      <c r="I28" s="5">
        <v>0</v>
      </c>
      <c r="J28" s="5">
        <v>0</v>
      </c>
      <c r="K28" s="5">
        <v>0.28000000000000003</v>
      </c>
      <c r="L28" s="5">
        <v>7</v>
      </c>
      <c r="M28" s="5">
        <v>31.6</v>
      </c>
      <c r="N28" s="5">
        <v>9.4</v>
      </c>
      <c r="O28" s="5">
        <v>0.78</v>
      </c>
    </row>
    <row r="29" spans="1:15">
      <c r="A29" s="5"/>
      <c r="B29" s="5" t="s">
        <v>27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>
      <c r="A30" s="5" t="s">
        <v>28</v>
      </c>
      <c r="B30" s="5" t="s">
        <v>49</v>
      </c>
      <c r="C30" s="5">
        <v>200</v>
      </c>
      <c r="D30" s="5">
        <v>3</v>
      </c>
      <c r="E30" s="5">
        <v>1</v>
      </c>
      <c r="F30" s="5">
        <v>42</v>
      </c>
      <c r="G30" s="5">
        <v>192</v>
      </c>
      <c r="H30" s="5">
        <v>0.08</v>
      </c>
      <c r="I30" s="5">
        <v>20</v>
      </c>
      <c r="J30" s="5">
        <v>0</v>
      </c>
      <c r="K30" s="5">
        <v>0.8</v>
      </c>
      <c r="L30" s="5">
        <v>16</v>
      </c>
      <c r="M30" s="5">
        <v>56</v>
      </c>
      <c r="N30" s="5">
        <v>84</v>
      </c>
      <c r="O30" s="5">
        <v>1.2</v>
      </c>
    </row>
    <row r="31" spans="1:15">
      <c r="A31" s="5"/>
      <c r="B31" s="5" t="s">
        <v>50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>
      <c r="A32" s="2"/>
      <c r="B32" s="6" t="s">
        <v>29</v>
      </c>
      <c r="C32" s="5">
        <f t="shared" ref="C32:N32" si="0">SUM(C10:C31)</f>
        <v>755</v>
      </c>
      <c r="D32" s="5">
        <f t="shared" si="0"/>
        <v>33.700000000000003</v>
      </c>
      <c r="E32" s="5">
        <f t="shared" si="0"/>
        <v>38.840000000000003</v>
      </c>
      <c r="F32" s="5">
        <f t="shared" si="0"/>
        <v>94.550000000000011</v>
      </c>
      <c r="G32" s="5">
        <f t="shared" si="0"/>
        <v>840.56</v>
      </c>
      <c r="H32" s="5">
        <f t="shared" si="0"/>
        <v>0.435</v>
      </c>
      <c r="I32" s="5">
        <f t="shared" si="0"/>
        <v>75.319999999999993</v>
      </c>
      <c r="J32" s="5">
        <f t="shared" si="0"/>
        <v>0.48000000000000004</v>
      </c>
      <c r="K32" s="5">
        <f t="shared" si="0"/>
        <v>2.2999999999999998</v>
      </c>
      <c r="L32" s="5">
        <f t="shared" si="0"/>
        <v>555.84</v>
      </c>
      <c r="M32" s="5">
        <f t="shared" si="0"/>
        <v>702.68</v>
      </c>
      <c r="N32" s="5">
        <f t="shared" si="0"/>
        <v>197.8</v>
      </c>
      <c r="O32" s="5">
        <f>SUM(O10:O31)</f>
        <v>7.82</v>
      </c>
    </row>
    <row r="33" spans="1:15">
      <c r="A33" s="4"/>
      <c r="B33" s="20" t="s">
        <v>47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>
      <c r="A34" s="5" t="s">
        <v>51</v>
      </c>
      <c r="B34" s="5" t="s">
        <v>52</v>
      </c>
      <c r="C34" s="5">
        <v>100</v>
      </c>
      <c r="D34" s="5">
        <v>1.26</v>
      </c>
      <c r="E34" s="5">
        <v>10.14</v>
      </c>
      <c r="F34" s="5">
        <v>8.32</v>
      </c>
      <c r="G34" s="5">
        <v>129.26</v>
      </c>
      <c r="H34" s="5">
        <v>0.04</v>
      </c>
      <c r="I34" s="5">
        <v>2.35</v>
      </c>
      <c r="J34" s="5">
        <v>0.1</v>
      </c>
      <c r="K34" s="5">
        <v>4.54</v>
      </c>
      <c r="L34" s="5">
        <v>20.25</v>
      </c>
      <c r="M34" s="5">
        <v>31.68</v>
      </c>
      <c r="N34" s="5">
        <v>16.21</v>
      </c>
      <c r="O34" s="5">
        <v>0.66</v>
      </c>
    </row>
    <row r="35" spans="1:15">
      <c r="A35" s="5"/>
      <c r="B35" s="5" t="s">
        <v>53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2"/>
    </row>
    <row r="36" spans="1:15">
      <c r="A36" s="5"/>
      <c r="B36" s="5" t="s">
        <v>54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2"/>
    </row>
    <row r="37" spans="1:15">
      <c r="A37" s="7"/>
      <c r="B37" s="8" t="s">
        <v>55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"/>
    </row>
    <row r="38" spans="1:15">
      <c r="A38" s="7"/>
      <c r="B38" s="8" t="s">
        <v>56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"/>
    </row>
    <row r="39" spans="1:15">
      <c r="A39" s="7"/>
      <c r="B39" s="8" t="s">
        <v>57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"/>
    </row>
    <row r="40" spans="1:15">
      <c r="A40" s="7"/>
      <c r="B40" s="8" t="s">
        <v>58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"/>
    </row>
    <row r="41" spans="1:15" ht="24.75">
      <c r="A41" s="7" t="s">
        <v>31</v>
      </c>
      <c r="B41" s="8" t="s">
        <v>90</v>
      </c>
      <c r="C41" s="7">
        <v>250</v>
      </c>
      <c r="D41" s="7">
        <v>2.38</v>
      </c>
      <c r="E41" s="7">
        <v>5.07</v>
      </c>
      <c r="F41" s="7">
        <v>12.99</v>
      </c>
      <c r="G41" s="7">
        <v>117</v>
      </c>
      <c r="H41" s="7">
        <v>0.05</v>
      </c>
      <c r="I41" s="7">
        <v>0.95</v>
      </c>
      <c r="J41" s="7">
        <v>0</v>
      </c>
      <c r="K41" s="7"/>
      <c r="L41" s="7">
        <v>27.3</v>
      </c>
      <c r="M41" s="7">
        <v>36.770000000000003</v>
      </c>
      <c r="N41" s="7">
        <v>15.22</v>
      </c>
      <c r="O41" s="7">
        <v>0.72</v>
      </c>
    </row>
    <row r="42" spans="1:15">
      <c r="A42" s="7"/>
      <c r="B42" s="8" t="s">
        <v>108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>
      <c r="A43" s="7"/>
      <c r="B43" s="8" t="s">
        <v>32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7"/>
      <c r="B44" s="8" t="s">
        <v>33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>
      <c r="A45" s="7"/>
      <c r="B45" s="8" t="s">
        <v>34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>
      <c r="A46" s="7"/>
      <c r="B46" s="8" t="s">
        <v>35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7" t="s">
        <v>69</v>
      </c>
      <c r="B47" s="7" t="s">
        <v>91</v>
      </c>
      <c r="C47" s="7">
        <v>100</v>
      </c>
      <c r="D47" s="7">
        <v>17.600000000000001</v>
      </c>
      <c r="E47" s="7">
        <v>17.32</v>
      </c>
      <c r="F47" s="7">
        <v>14.16</v>
      </c>
      <c r="G47" s="7">
        <v>283.39999999999998</v>
      </c>
      <c r="H47" s="7">
        <v>0.08</v>
      </c>
      <c r="I47" s="7">
        <v>0</v>
      </c>
      <c r="J47" s="7">
        <v>0.03</v>
      </c>
      <c r="K47" s="7">
        <v>0.4</v>
      </c>
      <c r="L47" s="7">
        <v>34.299999999999997</v>
      </c>
      <c r="M47" s="7">
        <v>163</v>
      </c>
      <c r="N47" s="7">
        <v>22.9</v>
      </c>
      <c r="O47" s="7">
        <v>2.46</v>
      </c>
    </row>
    <row r="48" spans="1:15">
      <c r="A48" s="7"/>
      <c r="B48" s="7" t="s">
        <v>78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7"/>
      <c r="B49" s="7" t="s">
        <v>79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7"/>
      <c r="B50" s="7" t="s">
        <v>80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7"/>
      <c r="B51" s="7" t="s">
        <v>81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7"/>
      <c r="B52" s="7" t="s">
        <v>92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>
      <c r="A53" s="7"/>
      <c r="B53" s="7" t="s">
        <v>82</v>
      </c>
      <c r="C53" s="7"/>
      <c r="D53" s="7"/>
      <c r="E53" s="7"/>
      <c r="F53" s="24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7" t="s">
        <v>110</v>
      </c>
      <c r="B54" s="7" t="s">
        <v>93</v>
      </c>
      <c r="C54" s="7">
        <v>180</v>
      </c>
      <c r="D54" s="7">
        <v>10.32</v>
      </c>
      <c r="E54" s="7">
        <v>7.3</v>
      </c>
      <c r="F54" s="24">
        <v>32.200000000000003</v>
      </c>
      <c r="G54" s="7">
        <v>292.5</v>
      </c>
      <c r="H54" s="7">
        <v>0.25</v>
      </c>
      <c r="I54" s="7">
        <v>0</v>
      </c>
      <c r="J54" s="7"/>
      <c r="K54" s="7"/>
      <c r="L54" s="7">
        <v>17.78</v>
      </c>
      <c r="M54" s="7">
        <v>244.7</v>
      </c>
      <c r="N54" s="7">
        <v>162</v>
      </c>
      <c r="O54" s="7">
        <v>5.47</v>
      </c>
    </row>
    <row r="55" spans="1:15">
      <c r="A55" s="7"/>
      <c r="B55" s="7" t="s">
        <v>94</v>
      </c>
      <c r="C55" s="7"/>
      <c r="D55" s="7"/>
      <c r="E55" s="7"/>
      <c r="F55" s="24"/>
      <c r="G55" s="7"/>
      <c r="H55" s="7"/>
      <c r="I55" s="7"/>
      <c r="J55" s="7"/>
      <c r="K55" s="7"/>
      <c r="L55" s="7"/>
      <c r="M55" s="7"/>
      <c r="N55" s="7"/>
      <c r="O55" s="7"/>
    </row>
    <row r="56" spans="1:15" ht="13.5" customHeight="1">
      <c r="A56" s="7"/>
      <c r="B56" s="7" t="s">
        <v>95</v>
      </c>
      <c r="C56" s="7"/>
      <c r="D56" s="7"/>
      <c r="E56" s="7"/>
      <c r="F56" s="24"/>
      <c r="G56" s="7"/>
      <c r="H56" s="7"/>
      <c r="I56" s="7"/>
      <c r="J56" s="7"/>
      <c r="K56" s="7"/>
      <c r="L56" s="7"/>
      <c r="M56" s="7"/>
      <c r="N56" s="7"/>
      <c r="O56" s="7"/>
    </row>
    <row r="57" spans="1:15">
      <c r="A57" s="7" t="s">
        <v>60</v>
      </c>
      <c r="B57" s="7" t="s">
        <v>59</v>
      </c>
      <c r="C57" s="7">
        <v>200</v>
      </c>
      <c r="D57" s="7"/>
      <c r="E57" s="7"/>
      <c r="F57" s="9">
        <v>19.96</v>
      </c>
      <c r="G57" s="7">
        <v>74.8</v>
      </c>
      <c r="H57" s="7"/>
      <c r="I57" s="7"/>
      <c r="J57" s="7"/>
      <c r="K57" s="7"/>
      <c r="L57" s="7">
        <v>0.4</v>
      </c>
      <c r="M57" s="7"/>
      <c r="N57" s="7"/>
      <c r="O57" s="7">
        <v>0.06</v>
      </c>
    </row>
    <row r="58" spans="1:15">
      <c r="A58" s="7"/>
      <c r="B58" s="7" t="s">
        <v>96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7"/>
      <c r="B59" s="7" t="s">
        <v>61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7" t="s">
        <v>40</v>
      </c>
      <c r="B60" s="7" t="s">
        <v>62</v>
      </c>
      <c r="C60" s="7">
        <v>40</v>
      </c>
      <c r="D60" s="7">
        <v>3</v>
      </c>
      <c r="E60" s="7">
        <v>1.1599999999999999</v>
      </c>
      <c r="F60" s="7">
        <v>20.6</v>
      </c>
      <c r="G60" s="7">
        <v>104.8</v>
      </c>
      <c r="H60" s="7">
        <v>4.3999999999999997E-2</v>
      </c>
      <c r="I60" s="7">
        <v>0</v>
      </c>
      <c r="J60" s="7">
        <v>0.68</v>
      </c>
      <c r="K60" s="7">
        <v>0.68</v>
      </c>
      <c r="L60" s="7">
        <v>7.6</v>
      </c>
      <c r="M60" s="7">
        <v>26</v>
      </c>
      <c r="N60" s="7">
        <v>5.2</v>
      </c>
      <c r="O60" s="7">
        <v>0.48</v>
      </c>
    </row>
    <row r="61" spans="1:15">
      <c r="A61" s="7"/>
      <c r="B61" s="7" t="s">
        <v>41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>
      <c r="A62" s="7" t="s">
        <v>26</v>
      </c>
      <c r="B62" s="7" t="s">
        <v>63</v>
      </c>
      <c r="C62" s="7">
        <v>30</v>
      </c>
      <c r="D62" s="7">
        <v>1.98</v>
      </c>
      <c r="E62" s="7">
        <v>0.36</v>
      </c>
      <c r="F62" s="7">
        <v>10.02</v>
      </c>
      <c r="G62" s="7">
        <v>52.2</v>
      </c>
      <c r="H62" s="7">
        <v>5.3999999999999999E-2</v>
      </c>
      <c r="I62" s="7">
        <v>0</v>
      </c>
      <c r="J62" s="7">
        <v>0</v>
      </c>
      <c r="K62" s="7">
        <v>0.42</v>
      </c>
      <c r="L62" s="7">
        <v>10.5</v>
      </c>
      <c r="M62" s="7">
        <v>47.4</v>
      </c>
      <c r="N62" s="7">
        <v>14.1</v>
      </c>
      <c r="O62" s="7">
        <v>1.17</v>
      </c>
    </row>
    <row r="63" spans="1:15">
      <c r="A63" s="7"/>
      <c r="B63" s="7" t="s">
        <v>42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>
      <c r="A64" s="7"/>
      <c r="B64" s="10" t="s">
        <v>43</v>
      </c>
      <c r="C64" s="7">
        <f t="shared" ref="C64:O64" si="1">SUM(C34:C63)</f>
        <v>900</v>
      </c>
      <c r="D64" s="7">
        <f t="shared" si="1"/>
        <v>36.54</v>
      </c>
      <c r="E64" s="7">
        <f t="shared" si="1"/>
        <v>41.349999999999994</v>
      </c>
      <c r="F64" s="7">
        <f t="shared" si="1"/>
        <v>118.24999999999999</v>
      </c>
      <c r="G64" s="7">
        <f t="shared" si="1"/>
        <v>1053.9599999999998</v>
      </c>
      <c r="H64" s="7">
        <f t="shared" si="1"/>
        <v>0.51800000000000002</v>
      </c>
      <c r="I64" s="7">
        <f t="shared" si="1"/>
        <v>3.3</v>
      </c>
      <c r="J64" s="7">
        <f t="shared" si="1"/>
        <v>0.81</v>
      </c>
      <c r="K64" s="7">
        <f t="shared" si="1"/>
        <v>6.04</v>
      </c>
      <c r="L64" s="7">
        <f t="shared" si="1"/>
        <v>118.13</v>
      </c>
      <c r="M64" s="7">
        <f t="shared" si="1"/>
        <v>549.54999999999995</v>
      </c>
      <c r="N64" s="7">
        <f t="shared" si="1"/>
        <v>235.62999999999997</v>
      </c>
      <c r="O64" s="7">
        <f t="shared" si="1"/>
        <v>11.02</v>
      </c>
    </row>
    <row r="65" spans="1:15">
      <c r="A65" s="1"/>
      <c r="B65" s="10" t="s">
        <v>44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>
      <c r="A66" s="7" t="s">
        <v>36</v>
      </c>
      <c r="B66" s="7" t="s">
        <v>37</v>
      </c>
      <c r="C66" s="7">
        <v>200</v>
      </c>
      <c r="D66" s="7">
        <v>5.8</v>
      </c>
      <c r="E66" s="7">
        <v>5</v>
      </c>
      <c r="F66" s="7">
        <v>8</v>
      </c>
      <c r="G66" s="7">
        <v>100</v>
      </c>
      <c r="H66" s="7">
        <v>0.08</v>
      </c>
      <c r="I66" s="7">
        <v>1.4</v>
      </c>
      <c r="J66" s="7">
        <v>0.04</v>
      </c>
      <c r="K66" s="7">
        <v>0</v>
      </c>
      <c r="L66" s="7">
        <v>240</v>
      </c>
      <c r="M66" s="7">
        <v>180</v>
      </c>
      <c r="N66" s="7">
        <v>28</v>
      </c>
      <c r="O66" s="7">
        <v>0.2</v>
      </c>
    </row>
    <row r="67" spans="1:15">
      <c r="A67" s="7"/>
      <c r="B67" s="7" t="s">
        <v>38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>
      <c r="A68" s="7"/>
      <c r="B68" s="7" t="s">
        <v>39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>
      <c r="A69" s="7" t="s">
        <v>66</v>
      </c>
      <c r="B69" s="7" t="s">
        <v>97</v>
      </c>
      <c r="C69" s="7">
        <v>100</v>
      </c>
      <c r="D69" s="7">
        <v>8.8800000000000008</v>
      </c>
      <c r="E69" s="7">
        <v>9.2899999999999991</v>
      </c>
      <c r="F69" s="7">
        <v>50.38</v>
      </c>
      <c r="G69" s="7">
        <v>320.97000000000003</v>
      </c>
      <c r="H69" s="7">
        <v>0.05</v>
      </c>
      <c r="I69" s="7">
        <v>0</v>
      </c>
      <c r="J69" s="7">
        <v>0.04</v>
      </c>
      <c r="K69" s="7">
        <v>1.2</v>
      </c>
      <c r="L69" s="7">
        <v>9.31</v>
      </c>
      <c r="M69" s="7">
        <v>39.9</v>
      </c>
      <c r="N69" s="7">
        <v>6.65</v>
      </c>
      <c r="O69" s="7">
        <v>0.53</v>
      </c>
    </row>
    <row r="70" spans="1:15">
      <c r="A70" s="7"/>
      <c r="B70" s="7" t="s">
        <v>98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>
      <c r="A71" s="7"/>
      <c r="B71" s="7" t="s">
        <v>65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>
      <c r="A72" s="7"/>
      <c r="B72" s="7" t="s">
        <v>67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>
      <c r="A73" s="7"/>
      <c r="B73" s="7" t="s">
        <v>99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>
      <c r="A74" s="7"/>
      <c r="B74" s="7" t="s">
        <v>100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>
      <c r="A75" s="7"/>
      <c r="B75" s="7" t="s">
        <v>101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>
      <c r="A76" s="7"/>
      <c r="B76" s="7" t="s">
        <v>102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>
      <c r="A77" s="7"/>
      <c r="B77" s="7" t="s">
        <v>103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>
      <c r="A78" s="7"/>
      <c r="B78" s="7" t="s">
        <v>104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1:15">
      <c r="A79" s="7"/>
      <c r="B79" s="7" t="s">
        <v>105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1:15">
      <c r="A80" s="7"/>
      <c r="B80" s="7" t="s">
        <v>106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>
      <c r="A81" s="7"/>
      <c r="B81" s="7" t="s">
        <v>107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1:15">
      <c r="A82" s="7"/>
      <c r="B82" s="10" t="s">
        <v>45</v>
      </c>
      <c r="C82" s="7">
        <v>300</v>
      </c>
      <c r="D82" s="7">
        <v>14.68</v>
      </c>
      <c r="E82" s="7">
        <v>14.29</v>
      </c>
      <c r="F82" s="7">
        <v>58.38</v>
      </c>
      <c r="G82" s="7">
        <f t="shared" ref="G82:O82" si="2">SUM(G65:G81)</f>
        <v>420.97</v>
      </c>
      <c r="H82" s="7">
        <f t="shared" si="2"/>
        <v>0.13</v>
      </c>
      <c r="I82" s="7">
        <f t="shared" si="2"/>
        <v>1.4</v>
      </c>
      <c r="J82" s="7">
        <f t="shared" si="2"/>
        <v>0.08</v>
      </c>
      <c r="K82" s="7">
        <f t="shared" si="2"/>
        <v>1.2</v>
      </c>
      <c r="L82" s="7">
        <f t="shared" si="2"/>
        <v>249.31</v>
      </c>
      <c r="M82" s="7">
        <f t="shared" si="2"/>
        <v>219.9</v>
      </c>
      <c r="N82" s="7">
        <f t="shared" si="2"/>
        <v>34.65</v>
      </c>
      <c r="O82" s="7">
        <f t="shared" si="2"/>
        <v>0.73</v>
      </c>
    </row>
    <row r="83" spans="1:15">
      <c r="A83" s="7"/>
      <c r="B83" s="10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1:15">
      <c r="A84" s="7"/>
      <c r="B84" s="10" t="s">
        <v>46</v>
      </c>
      <c r="C84" s="7">
        <f t="shared" ref="C84:O84" si="3">C83+C64+C32</f>
        <v>1655</v>
      </c>
      <c r="D84" s="7">
        <f t="shared" si="3"/>
        <v>70.240000000000009</v>
      </c>
      <c r="E84" s="7">
        <f t="shared" si="3"/>
        <v>80.19</v>
      </c>
      <c r="F84" s="7">
        <f t="shared" si="3"/>
        <v>212.8</v>
      </c>
      <c r="G84" s="7">
        <f t="shared" si="3"/>
        <v>1894.5199999999998</v>
      </c>
      <c r="H84" s="7">
        <f t="shared" si="3"/>
        <v>0.95300000000000007</v>
      </c>
      <c r="I84" s="7">
        <f t="shared" si="3"/>
        <v>78.61999999999999</v>
      </c>
      <c r="J84" s="7">
        <f t="shared" si="3"/>
        <v>1.29</v>
      </c>
      <c r="K84" s="7">
        <f t="shared" si="3"/>
        <v>8.34</v>
      </c>
      <c r="L84" s="7">
        <f t="shared" si="3"/>
        <v>673.97</v>
      </c>
      <c r="M84" s="7">
        <f t="shared" si="3"/>
        <v>1252.23</v>
      </c>
      <c r="N84" s="7">
        <f t="shared" si="3"/>
        <v>433.42999999999995</v>
      </c>
      <c r="O84" s="7">
        <f t="shared" si="3"/>
        <v>18.84</v>
      </c>
    </row>
  </sheetData>
  <mergeCells count="3">
    <mergeCell ref="D6:F6"/>
    <mergeCell ref="H6:K6"/>
    <mergeCell ref="L6:O6"/>
  </mergeCells>
  <pageMargins left="0.70866141732283472" right="0.31496062992125984" top="0.15748031496062992" bottom="0.15748031496062992" header="0" footer="0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Сергей</cp:lastModifiedBy>
  <cp:lastPrinted>2022-01-10T06:34:24Z</cp:lastPrinted>
  <dcterms:created xsi:type="dcterms:W3CDTF">2021-12-13T17:53:52Z</dcterms:created>
  <dcterms:modified xsi:type="dcterms:W3CDTF">2022-01-13T15:54:08Z</dcterms:modified>
</cp:coreProperties>
</file>